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larisa.utica\Desktop\"/>
    </mc:Choice>
  </mc:AlternateContent>
  <xr:revisionPtr revIDLastSave="0" documentId="13_ncr:1_{9DB3448F-839B-490F-A9D0-32425036A169}" xr6:coauthVersionLast="47" xr6:coauthVersionMax="47" xr10:uidLastSave="{00000000-0000-0000-0000-000000000000}"/>
  <bookViews>
    <workbookView xWindow="390" yWindow="600" windowWidth="28410" windowHeight="15600" xr2:uid="{00000000-000D-0000-FFFF-FFFF00000000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 s="1"/>
  <c r="K10" i="1" s="1"/>
  <c r="F10" i="1"/>
  <c r="F9" i="1"/>
  <c r="I9" i="1"/>
  <c r="J9" i="1" l="1"/>
  <c r="K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Larisa Utica</author>
  </authors>
  <commentList>
    <comment ref="G9" authorId="0" shapeId="0" xr:uid="{4BA1D601-8D5A-4CAA-B557-58FE3F88C38E}">
      <text>
        <r>
          <rPr>
            <b/>
            <sz val="9"/>
            <color indexed="81"/>
            <rFont val="Tahoma"/>
            <charset val="1"/>
          </rPr>
          <t>pentru credite accesate în valută națională</t>
        </r>
      </text>
    </comment>
    <comment ref="G10" authorId="0" shapeId="0" xr:uid="{03C17213-C528-4976-86EA-C2144D602DA2}">
      <text>
        <r>
          <rPr>
            <b/>
            <sz val="9"/>
            <color indexed="81"/>
            <rFont val="Tahoma"/>
            <charset val="1"/>
          </rPr>
          <t xml:space="preserve">pentru creditele accesate în valută straăină: dolari sau euro
</t>
        </r>
      </text>
    </comment>
  </commentList>
</comments>
</file>

<file path=xl/sharedStrings.xml><?xml version="1.0" encoding="utf-8"?>
<sst xmlns="http://schemas.openxmlformats.org/spreadsheetml/2006/main" count="25" uniqueCount="25">
  <si>
    <t>Denumirea solicitantului</t>
  </si>
  <si>
    <t>Numărul dosarului de subvenționare</t>
  </si>
  <si>
    <t>n/o</t>
  </si>
  <si>
    <t>Suma subvenției, lei</t>
  </si>
  <si>
    <t xml:space="preserve">Număr contract </t>
  </si>
  <si>
    <t>Valoarea dobînzii achitate, lei</t>
  </si>
  <si>
    <t>Suma creditului accesat, lei</t>
  </si>
  <si>
    <t>Rata medie a dobînzii, %</t>
  </si>
  <si>
    <t>Rata dobînzii conform contract, %</t>
  </si>
  <si>
    <t>Coeficient K</t>
  </si>
  <si>
    <t>Raport rata dobînzilor</t>
  </si>
  <si>
    <t>Total, lei</t>
  </si>
  <si>
    <t>pentru grupuri de producători, max 300000 lei</t>
  </si>
  <si>
    <t>Suma utilizată în scop p.49, lei</t>
  </si>
  <si>
    <t>Suma subvenției autorizate</t>
  </si>
  <si>
    <t xml:space="preserve"> </t>
  </si>
  <si>
    <t>pentru proiecte investitionale, max 200000 lei</t>
  </si>
  <si>
    <t>pentru beneficiari, max 150000 lei</t>
  </si>
  <si>
    <t>Întocmit fișa de calcul   _________________</t>
  </si>
  <si>
    <t>L.Ș</t>
  </si>
  <si>
    <t>Agenţia de Intervenţie şi Plăţi pentru Agricultură</t>
  </si>
  <si>
    <t xml:space="preserve">      Fișă  de calcul a subvenției solicitate</t>
  </si>
  <si>
    <t>Serviciul/sectia teritoriala</t>
  </si>
  <si>
    <t>Data</t>
  </si>
  <si>
    <t>Măsura 1.7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</si>
</sst>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000"/>
    <numFmt numFmtId="166" formatCode="0.00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38"/>
      <scheme val="minor"/>
    </font>
    <font>
      <b/>
      <sz val="9"/>
      <color indexed="81"/>
      <name val="Tahoma"/>
      <charset val="1"/>
    </font>
    <font>
      <b/>
      <i/>
      <sz val="12"/>
      <color theme="1"/>
      <name val="Times New Roman"/>
      <family val="1"/>
    </font>
    <font>
      <b/>
      <sz val="16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6" fontId="6" fillId="0" borderId="15" xfId="0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0" fontId="2" fillId="0" borderId="0" xfId="0" applyFont="1"/>
    <xf numFmtId="1" fontId="16" fillId="0" borderId="1" xfId="0" applyNumberFormat="1" applyFont="1" applyBorder="1" applyAlignment="1">
      <alignment horizontal="center" vertical="center"/>
    </xf>
    <xf numFmtId="0" fontId="19" fillId="0" borderId="0" xfId="0" applyFont="1"/>
    <xf numFmtId="2" fontId="0" fillId="0" borderId="0" xfId="0" applyNumberFormat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" fontId="8" fillId="0" borderId="13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0" fontId="20" fillId="0" borderId="0" xfId="0" applyFont="1"/>
    <xf numFmtId="0" fontId="11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</xdr:rowOff>
    </xdr:from>
    <xdr:to>
      <xdr:col>10</xdr:col>
      <xdr:colOff>209550</xdr:colOff>
      <xdr:row>2</xdr:row>
      <xdr:rowOff>95251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C4CE1-8398-428B-A208-0F0D2B6EA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0" y="1"/>
          <a:ext cx="111442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workbookViewId="0">
      <selection activeCell="Q18" sqref="Q18"/>
    </sheetView>
  </sheetViews>
  <sheetFormatPr defaultRowHeight="15" x14ac:dyDescent="0.25"/>
  <cols>
    <col min="1" max="1" width="2.5703125" customWidth="1"/>
    <col min="2" max="2" width="11.28515625" customWidth="1"/>
    <col min="3" max="3" width="9.7109375" customWidth="1"/>
    <col min="4" max="4" width="10.85546875" customWidth="1"/>
    <col min="5" max="5" width="9.42578125" customWidth="1"/>
    <col min="6" max="6" width="7.28515625" customWidth="1"/>
    <col min="7" max="7" width="8.28515625" customWidth="1"/>
    <col min="8" max="8" width="6" customWidth="1"/>
    <col min="9" max="9" width="6.42578125" customWidth="1"/>
    <col min="10" max="10" width="9.140625" customWidth="1"/>
    <col min="11" max="11" width="11" customWidth="1"/>
  </cols>
  <sheetData>
    <row r="1" spans="1:13" ht="24.75" customHeight="1" x14ac:dyDescent="0.3">
      <c r="B1" s="45" t="s">
        <v>20</v>
      </c>
      <c r="C1" s="45"/>
      <c r="D1" s="45"/>
      <c r="E1" s="45"/>
      <c r="F1" s="45"/>
      <c r="G1" s="45"/>
    </row>
    <row r="2" spans="1:13" ht="24.75" customHeight="1" x14ac:dyDescent="0.25">
      <c r="B2" s="34" t="s">
        <v>21</v>
      </c>
      <c r="C2" s="34"/>
      <c r="D2" s="34"/>
      <c r="E2" s="34"/>
      <c r="F2" s="34"/>
      <c r="G2" s="34"/>
    </row>
    <row r="3" spans="1:13" ht="18" customHeight="1" thickBot="1" x14ac:dyDescent="0.3">
      <c r="A3" s="46" t="s">
        <v>24</v>
      </c>
      <c r="B3" s="46"/>
      <c r="C3" s="46"/>
      <c r="D3" s="46"/>
      <c r="E3" s="46"/>
      <c r="F3" s="46"/>
      <c r="G3" s="46"/>
    </row>
    <row r="4" spans="1:13" ht="17.25" customHeight="1" x14ac:dyDescent="0.25">
      <c r="A4" s="47" t="s">
        <v>22</v>
      </c>
      <c r="B4" s="48"/>
      <c r="C4" s="48"/>
      <c r="D4" s="49"/>
      <c r="E4" s="49"/>
      <c r="F4" s="49"/>
      <c r="G4" s="49"/>
      <c r="H4" s="49"/>
      <c r="I4" s="49"/>
      <c r="J4" s="49"/>
      <c r="K4" s="49"/>
    </row>
    <row r="5" spans="1:13" ht="17.25" customHeight="1" x14ac:dyDescent="0.25">
      <c r="A5" s="50" t="s">
        <v>23</v>
      </c>
      <c r="B5" s="51"/>
      <c r="C5" s="51"/>
      <c r="D5" s="49"/>
      <c r="E5" s="49"/>
      <c r="F5" s="49"/>
      <c r="G5" s="49"/>
      <c r="H5" s="49"/>
      <c r="I5" s="49"/>
      <c r="J5" s="49"/>
      <c r="K5" s="49"/>
    </row>
    <row r="6" spans="1:13" ht="17.25" customHeight="1" x14ac:dyDescent="0.25">
      <c r="A6" s="52" t="s">
        <v>0</v>
      </c>
      <c r="B6" s="53"/>
      <c r="C6" s="53"/>
      <c r="D6" s="54"/>
      <c r="E6" s="54"/>
      <c r="F6" s="54"/>
      <c r="G6" s="54"/>
      <c r="H6" s="54"/>
      <c r="I6" s="54"/>
      <c r="J6" s="54"/>
      <c r="K6" s="54"/>
    </row>
    <row r="7" spans="1:13" ht="16.5" customHeight="1" thickBot="1" x14ac:dyDescent="0.3">
      <c r="A7" s="55" t="s">
        <v>1</v>
      </c>
      <c r="B7" s="56"/>
      <c r="C7" s="56"/>
      <c r="D7" s="54"/>
      <c r="E7" s="54"/>
      <c r="F7" s="54"/>
      <c r="G7" s="54"/>
      <c r="H7" s="54"/>
      <c r="I7" s="54"/>
      <c r="J7" s="54"/>
      <c r="K7" s="54"/>
    </row>
    <row r="8" spans="1:13" ht="61.5" customHeight="1" x14ac:dyDescent="0.25">
      <c r="A8" s="3" t="s">
        <v>2</v>
      </c>
      <c r="B8" s="4" t="s">
        <v>4</v>
      </c>
      <c r="C8" s="4" t="s">
        <v>5</v>
      </c>
      <c r="D8" s="4" t="s">
        <v>13</v>
      </c>
      <c r="E8" s="4" t="s">
        <v>6</v>
      </c>
      <c r="F8" s="4" t="s">
        <v>9</v>
      </c>
      <c r="G8" s="4" t="s">
        <v>7</v>
      </c>
      <c r="H8" s="4" t="s">
        <v>8</v>
      </c>
      <c r="I8" s="4" t="s">
        <v>10</v>
      </c>
      <c r="J8" s="4" t="s">
        <v>3</v>
      </c>
      <c r="K8" s="4" t="s">
        <v>14</v>
      </c>
      <c r="L8" s="1"/>
      <c r="M8" s="6" t="s">
        <v>15</v>
      </c>
    </row>
    <row r="9" spans="1:13" x14ac:dyDescent="0.25">
      <c r="A9" s="5">
        <v>1</v>
      </c>
      <c r="B9" s="13"/>
      <c r="C9" s="7"/>
      <c r="D9" s="5"/>
      <c r="E9" s="5"/>
      <c r="F9" s="11" t="e">
        <f>D9/E9</f>
        <v>#DIV/0!</v>
      </c>
      <c r="G9" s="10">
        <v>8.44</v>
      </c>
      <c r="H9" s="12"/>
      <c r="I9" s="8" t="e">
        <f t="shared" ref="I9:I10" si="0">G9/H9</f>
        <v>#DIV/0!</v>
      </c>
      <c r="J9" s="18" t="e">
        <f>C9*F9*I9</f>
        <v>#DIV/0!</v>
      </c>
      <c r="K9" s="9" t="e">
        <f>MIN(C9,J9)</f>
        <v>#DIV/0!</v>
      </c>
      <c r="L9" s="1"/>
      <c r="M9" s="1"/>
    </row>
    <row r="10" spans="1:13" x14ac:dyDescent="0.25">
      <c r="A10" s="5">
        <v>2</v>
      </c>
      <c r="B10" s="13"/>
      <c r="C10" s="7"/>
      <c r="D10" s="5"/>
      <c r="E10" s="5"/>
      <c r="F10" s="11" t="e">
        <f>D10/E10</f>
        <v>#DIV/0!</v>
      </c>
      <c r="G10" s="10">
        <v>4.0999999999999996</v>
      </c>
      <c r="H10" s="12"/>
      <c r="I10" s="8" t="e">
        <f t="shared" si="0"/>
        <v>#DIV/0!</v>
      </c>
      <c r="J10" s="18" t="e">
        <f>C10*F10*I10</f>
        <v>#DIV/0!</v>
      </c>
      <c r="K10" s="9" t="e">
        <f>MIN(C10,J10)</f>
        <v>#DIV/0!</v>
      </c>
      <c r="L10" s="1"/>
      <c r="M10" s="1"/>
    </row>
    <row r="11" spans="1:13" ht="15.75" x14ac:dyDescent="0.25">
      <c r="A11" s="41" t="s">
        <v>11</v>
      </c>
      <c r="B11" s="41"/>
      <c r="C11" s="41"/>
      <c r="D11" s="41"/>
      <c r="E11" s="41"/>
      <c r="F11" s="41"/>
      <c r="G11" s="41"/>
      <c r="H11" s="41"/>
      <c r="I11" s="14"/>
      <c r="J11" s="20"/>
      <c r="K11" s="9"/>
      <c r="L11" s="1"/>
      <c r="M11" s="1"/>
    </row>
    <row r="12" spans="1:13" ht="20.25" thickBot="1" x14ac:dyDescent="0.3">
      <c r="A12" s="23" t="s">
        <v>17</v>
      </c>
      <c r="B12" s="24"/>
      <c r="C12" s="24"/>
      <c r="D12" s="24"/>
      <c r="E12" s="24"/>
      <c r="F12" s="24"/>
      <c r="G12" s="24"/>
      <c r="H12" s="25"/>
      <c r="I12" s="29"/>
      <c r="J12" s="30"/>
      <c r="K12" s="31"/>
      <c r="L12" s="1"/>
      <c r="M12" s="1"/>
    </row>
    <row r="13" spans="1:13" ht="20.25" thickBot="1" x14ac:dyDescent="0.3">
      <c r="A13" s="38" t="s">
        <v>16</v>
      </c>
      <c r="B13" s="39"/>
      <c r="C13" s="39"/>
      <c r="D13" s="39"/>
      <c r="E13" s="39"/>
      <c r="F13" s="39"/>
      <c r="G13" s="39"/>
      <c r="H13" s="40"/>
      <c r="I13" s="42"/>
      <c r="J13" s="43"/>
      <c r="K13" s="44"/>
      <c r="L13" s="1"/>
      <c r="M13" s="1"/>
    </row>
    <row r="14" spans="1:13" ht="20.25" thickBot="1" x14ac:dyDescent="0.3">
      <c r="A14" s="38" t="s">
        <v>12</v>
      </c>
      <c r="B14" s="39"/>
      <c r="C14" s="39"/>
      <c r="D14" s="39"/>
      <c r="E14" s="39"/>
      <c r="F14" s="39"/>
      <c r="G14" s="39"/>
      <c r="H14" s="40"/>
      <c r="I14" s="26"/>
      <c r="J14" s="27"/>
      <c r="K14" s="28"/>
      <c r="L14" s="1"/>
      <c r="M14" s="1"/>
    </row>
    <row r="15" spans="1:13" ht="15.75" x14ac:dyDescent="0.25">
      <c r="A15" s="2"/>
      <c r="B15" s="2"/>
      <c r="C15" s="2"/>
      <c r="D15" s="2"/>
      <c r="E15" s="32"/>
      <c r="F15" s="32"/>
      <c r="G15" s="32"/>
      <c r="H15" s="32"/>
      <c r="I15" s="2"/>
      <c r="J15" s="15"/>
      <c r="K15" s="37"/>
      <c r="L15" s="37"/>
      <c r="M15" s="1"/>
    </row>
    <row r="16" spans="1:13" ht="15.75" x14ac:dyDescent="0.25">
      <c r="A16" s="2"/>
      <c r="B16" s="2"/>
      <c r="C16" s="2"/>
      <c r="D16" s="2"/>
      <c r="E16" s="17"/>
      <c r="F16" s="17"/>
      <c r="G16" s="17"/>
      <c r="H16" s="17"/>
      <c r="I16" s="2"/>
      <c r="J16" s="15"/>
      <c r="K16" s="16"/>
      <c r="L16" s="16"/>
      <c r="M16" s="1"/>
    </row>
    <row r="17" spans="1:13" ht="28.5" customHeight="1" x14ac:dyDescent="0.25">
      <c r="B17" s="21" t="s">
        <v>18</v>
      </c>
      <c r="E17" s="22"/>
      <c r="G17" t="s">
        <v>19</v>
      </c>
    </row>
    <row r="18" spans="1:13" ht="15.75" customHeight="1" x14ac:dyDescent="0.25">
      <c r="A18" s="35"/>
      <c r="B18" s="35"/>
      <c r="C18" s="35"/>
      <c r="D18" s="35"/>
      <c r="E18" s="35"/>
      <c r="F18" s="35"/>
      <c r="G18" s="35"/>
      <c r="H18" s="35"/>
      <c r="I18" s="36"/>
      <c r="J18" s="36"/>
      <c r="K18" s="19"/>
      <c r="L18" s="1"/>
      <c r="M18" s="1"/>
    </row>
    <row r="20" spans="1:13" ht="15.75" x14ac:dyDescent="0.25">
      <c r="A20" s="33"/>
      <c r="B20" s="33"/>
      <c r="C20" s="33"/>
      <c r="D20" s="33"/>
      <c r="E20" s="33"/>
      <c r="F20" s="33"/>
      <c r="G20" s="33"/>
      <c r="H20" s="33"/>
    </row>
  </sheetData>
  <mergeCells count="22">
    <mergeCell ref="B2:G2"/>
    <mergeCell ref="A3:G3"/>
    <mergeCell ref="A4:C4"/>
    <mergeCell ref="D4:K4"/>
    <mergeCell ref="A5:C5"/>
    <mergeCell ref="D5:K5"/>
    <mergeCell ref="A20:H20"/>
    <mergeCell ref="A18:H18"/>
    <mergeCell ref="I18:J18"/>
    <mergeCell ref="K15:L15"/>
    <mergeCell ref="A14:H14"/>
    <mergeCell ref="A11:H11"/>
    <mergeCell ref="I13:K13"/>
    <mergeCell ref="A13:H13"/>
    <mergeCell ref="A12:H12"/>
    <mergeCell ref="I14:K14"/>
    <mergeCell ref="I12:K12"/>
    <mergeCell ref="E15:H15"/>
    <mergeCell ref="A6:C6"/>
    <mergeCell ref="D6:K6"/>
    <mergeCell ref="A7:C7"/>
    <mergeCell ref="D7:K7"/>
  </mergeCells>
  <phoneticPr fontId="17" type="noConversion"/>
  <pageMargins left="0.25" right="0.25" top="0.75" bottom="0.75" header="0.3" footer="0.3"/>
  <pageSetup paperSize="9" orientation="portrait" horizontalDpi="4294967294" verticalDpi="4294967294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Larisa Utica</cp:lastModifiedBy>
  <cp:lastPrinted>2022-07-04T08:12:48Z</cp:lastPrinted>
  <dcterms:created xsi:type="dcterms:W3CDTF">2016-07-13T06:45:21Z</dcterms:created>
  <dcterms:modified xsi:type="dcterms:W3CDTF">2022-10-26T06:56:30Z</dcterms:modified>
</cp:coreProperties>
</file>