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0" sheetId="5" r:id="rId1"/>
  </sheets>
  <definedNames>
    <definedName name="_xlnm.Print_Area" localSheetId="0">'2020'!$A$1:$K$56</definedName>
  </definedNames>
  <calcPr calcId="145621"/>
</workbook>
</file>

<file path=xl/calcChain.xml><?xml version="1.0" encoding="utf-8"?>
<calcChain xmlns="http://schemas.openxmlformats.org/spreadsheetml/2006/main">
  <c r="H55" i="5" l="1"/>
  <c r="J55" i="5"/>
  <c r="F55" i="5"/>
</calcChain>
</file>

<file path=xl/sharedStrings.xml><?xml version="1.0" encoding="utf-8"?>
<sst xmlns="http://schemas.openxmlformats.org/spreadsheetml/2006/main" count="269" uniqueCount="240">
  <si>
    <t>№</t>
  </si>
  <si>
    <t>Beneficiarul de subvenții în avans</t>
  </si>
  <si>
    <t>Contractul de acordare a subvenții în avans</t>
  </si>
  <si>
    <t>P-V de autorizare a plăților - I tranșă</t>
  </si>
  <si>
    <t>Nr PV de transmitere</t>
  </si>
  <si>
    <t>PA 2/1809HN0038</t>
  </si>
  <si>
    <t>PA 2/1811CR0059</t>
  </si>
  <si>
    <t>PA 2/1809RZ0011</t>
  </si>
  <si>
    <t>Nr. dosarului de subveționare</t>
  </si>
  <si>
    <t>PA-2/1811GL0057</t>
  </si>
  <si>
    <t>PA-Com/1809HN0034</t>
  </si>
  <si>
    <t>PA_Com/1903ST0004</t>
  </si>
  <si>
    <t>PA-2/1904DB0007</t>
  </si>
  <si>
    <t>P-V de autorizare a plăților - II tranșă</t>
  </si>
  <si>
    <t>PA 2/1904CT0008</t>
  </si>
  <si>
    <t>PA 3/1904GL0006</t>
  </si>
  <si>
    <t>SRL Magnic San (1018600045643)</t>
  </si>
  <si>
    <t>SRL Verluxcons (c/f 1017605005588)</t>
  </si>
  <si>
    <r>
      <rPr>
        <b/>
        <u/>
        <sz val="14"/>
        <color theme="1"/>
        <rFont val="Times New Roman"/>
        <family val="1"/>
        <charset val="204"/>
      </rPr>
      <t xml:space="preserve">Suma I tranșe, </t>
    </r>
    <r>
      <rPr>
        <b/>
        <sz val="14"/>
        <color theme="1"/>
        <rFont val="Times New Roman"/>
        <family val="1"/>
        <charset val="204"/>
      </rPr>
      <t>spre achitare, conform P-V</t>
    </r>
  </si>
  <si>
    <r>
      <rPr>
        <b/>
        <u/>
        <sz val="14"/>
        <color theme="1"/>
        <rFont val="Times New Roman"/>
        <family val="1"/>
        <charset val="204"/>
      </rPr>
      <t>Suma II tranșe,</t>
    </r>
    <r>
      <rPr>
        <b/>
        <sz val="14"/>
        <color theme="1"/>
        <rFont val="Times New Roman"/>
        <family val="1"/>
        <charset val="204"/>
      </rPr>
      <t xml:space="preserve"> spre achitare, conform P-V</t>
    </r>
  </si>
  <si>
    <t>SRL BEEXENIA (c/f 1018605001532)</t>
  </si>
  <si>
    <t>SRL Carmangerie-Barda (c/f 1018600041287)</t>
  </si>
  <si>
    <t>GȚ Ciobanu Nina (c/f 35103861)</t>
  </si>
  <si>
    <t>GT Gangan Antomina (c/f 8821535)</t>
  </si>
  <si>
    <t>SRL Turagro-Rural (c/f 1018602006226)</t>
  </si>
  <si>
    <t>PA 1/1907GL0025</t>
  </si>
  <si>
    <t>SRL Familia Gavrilita ( c/f 1019600012897)</t>
  </si>
  <si>
    <t>PA1/1904CL0021</t>
  </si>
  <si>
    <t>SRL Econuts Family</t>
  </si>
  <si>
    <t>PA 2/1809ST0009</t>
  </si>
  <si>
    <t>P-V nr. 1-PA din 20.01.2020</t>
  </si>
  <si>
    <t>GȚ Damian Pro       (c/f 1018600046547)</t>
  </si>
  <si>
    <t>PA-1/1906IL0023</t>
  </si>
  <si>
    <t>Nr.60 din 08.11.2019</t>
  </si>
  <si>
    <t>PA/1-01 din 20.01.2020</t>
  </si>
  <si>
    <t>P-V nr. 2-PA din 06.02.2020</t>
  </si>
  <si>
    <t>GT Sercheli Elena (c/f36879743)</t>
  </si>
  <si>
    <t>PA-2/1907OR0029</t>
  </si>
  <si>
    <t>Nr.66 din 17.01.2020</t>
  </si>
  <si>
    <t>PA/2-02 din 06.02.2020</t>
  </si>
  <si>
    <t>P-V nr. 3-PA din 19.02.2020</t>
  </si>
  <si>
    <t>GT Boghean Liliana (c/f 34205364)</t>
  </si>
  <si>
    <t>PA 2/1809CT0026</t>
  </si>
  <si>
    <t>Nr. 13 din 08.12.2018 (430000,0)</t>
  </si>
  <si>
    <t>PA 3-02 din 19.02.2020</t>
  </si>
  <si>
    <t>P-V nr. 4-PA din 25.03.2020</t>
  </si>
  <si>
    <t>SRL Agroinbas ( c/f 1019609001799)</t>
  </si>
  <si>
    <t>PA-2/1911NS0062</t>
  </si>
  <si>
    <t>PA/4-03 din 25.03.2020</t>
  </si>
  <si>
    <t>Nr. 63 din 16.03.2020</t>
  </si>
  <si>
    <t>PA-2/1911SD0047</t>
  </si>
  <si>
    <t>Nr. 67 din 17.03.2020</t>
  </si>
  <si>
    <t>GT Copacinschi Alexei (c/f 36062887)</t>
  </si>
  <si>
    <t>P-V nr. 5-PA din 04.05.2020</t>
  </si>
  <si>
    <t>Nr. 44 din 24.06.2019 (617901,0)</t>
  </si>
  <si>
    <t>PA/5-02 din 04.05.2020</t>
  </si>
  <si>
    <t>P-V nr. 6-PA din 05.05.2020</t>
  </si>
  <si>
    <t>SRL KIRSEBER (c/f 1019600009840)</t>
  </si>
  <si>
    <t>PA-2/1909CR0037</t>
  </si>
  <si>
    <t>Nr. 65 din 19.03.2020</t>
  </si>
  <si>
    <t>PA/6-05 din 05.05.2020</t>
  </si>
  <si>
    <t>SRL Mericriss Nectaris ( c/f 1019600048799)</t>
  </si>
  <si>
    <t>PA-2/1911SR0045</t>
  </si>
  <si>
    <t>Nr. 68 din 23.03.2020</t>
  </si>
  <si>
    <t>PA-3/1911SR0043</t>
  </si>
  <si>
    <t>Nr. 67 din 23.03.2020</t>
  </si>
  <si>
    <t>SRL APIS LUX (c/f 1019607002909)</t>
  </si>
  <si>
    <t>PA-3/1911SR0039</t>
  </si>
  <si>
    <t>Nr. 71 din 16.04.2020</t>
  </si>
  <si>
    <t>P-V nr. 7-PA din 12.05.2020</t>
  </si>
  <si>
    <t>PA-2/1907SD0024</t>
  </si>
  <si>
    <t>Nr. 69 din 08.04.2020</t>
  </si>
  <si>
    <t>PA/7-05 din 12.05.2020</t>
  </si>
  <si>
    <t>GT Melnic Dumitru (c/f 36057888)</t>
  </si>
  <si>
    <t>SRL Dor-Fruct Group (c/f 1019600023183)</t>
  </si>
  <si>
    <t>PA 2/1911CL0040</t>
  </si>
  <si>
    <t>Nr. 66 din 23.03.2020</t>
  </si>
  <si>
    <t>PA 2/1911CR0058</t>
  </si>
  <si>
    <t>Nr. 72 din 11.5.2020</t>
  </si>
  <si>
    <t>PA/8-06 din 12.06.2020</t>
  </si>
  <si>
    <t>SRL Vlad&amp;AC Agro 9c/f 1019600046773)</t>
  </si>
  <si>
    <t>GT Martin Ion (c/f 32467760)</t>
  </si>
  <si>
    <t>PA 2/1911RZ0055</t>
  </si>
  <si>
    <t>Nr. 75 din 15.05.2020</t>
  </si>
  <si>
    <t>PA/9-06 din 17.06.2020</t>
  </si>
  <si>
    <t>P-V nr. 9-PA din 17.06.2020</t>
  </si>
  <si>
    <t>P-V nr. 8-PA din 12.06.2020</t>
  </si>
  <si>
    <t>P-V nr. 10-PA din 19.06.2020</t>
  </si>
  <si>
    <t>GT Calistru Valeriu (c/f 30417644)</t>
  </si>
  <si>
    <t>Nr. 55 din 17.10.2019 (639624,0)</t>
  </si>
  <si>
    <t>PA 10-02 din 17.06.2020</t>
  </si>
  <si>
    <t>PA 5/1811IL0044</t>
  </si>
  <si>
    <t>Nr. 36 din 09.04.2019    (649 999,0)</t>
  </si>
  <si>
    <t>SRL NADAPIC MAR (c/f 1019607003238)</t>
  </si>
  <si>
    <t>P-V nr. 11-PA din 22.06.2020</t>
  </si>
  <si>
    <t>Nr. 54 din 18.09.2019 (486525,0)</t>
  </si>
  <si>
    <t>PA 11-02 din 22.06.2020</t>
  </si>
  <si>
    <t>P-V nr. 12-PA din 29.06.2020</t>
  </si>
  <si>
    <t>GT Marcan Vasile (c/f 35141860)</t>
  </si>
  <si>
    <t>PA 2/1911ST0054</t>
  </si>
  <si>
    <t>Nr. 73 din 13.05.2020</t>
  </si>
  <si>
    <t>PA/12-06 din 29.06.2020</t>
  </si>
  <si>
    <t>GT Sava Gheorghii (c/f 35142862)</t>
  </si>
  <si>
    <t>PA 2/1911SR0056</t>
  </si>
  <si>
    <t>Nr. 74 din 13.05.2020</t>
  </si>
  <si>
    <t>Suma contractuală, lei ( cont extrabilanțier  Eco 822490)</t>
  </si>
  <si>
    <t>P-V nr. 13-PA din 01.07.2020</t>
  </si>
  <si>
    <t>GT Plesca Valentina (c/f 36897740)</t>
  </si>
  <si>
    <t>PA 2/1911OR0052</t>
  </si>
  <si>
    <t>Nr. 76 din 16.06.2020</t>
  </si>
  <si>
    <t>PA/13-07 din 01.07.2020</t>
  </si>
  <si>
    <t>Data Executării la Trezorerie</t>
  </si>
  <si>
    <t>PA 2/1911NS0062</t>
  </si>
  <si>
    <t>Nr. 63 din 16.03.2020 (635238,50)</t>
  </si>
  <si>
    <t>P-V nr 14-PA din 03.07.2020</t>
  </si>
  <si>
    <t>PA 14/02 din 03.07.2020</t>
  </si>
  <si>
    <t>GT Ciobanu Ana (34199368)</t>
  </si>
  <si>
    <t>Nr. 49 din 29.072019 (629211,57)</t>
  </si>
  <si>
    <t>SRL Agro Poiată (1018600033224)</t>
  </si>
  <si>
    <t>PA/2/1809IL0015</t>
  </si>
  <si>
    <t>Nr. 10 din 03.12.2018 (342665,70)</t>
  </si>
  <si>
    <t>P-V nr 15-PA din 13.07.2020</t>
  </si>
  <si>
    <t>GT Scoarta Iulia (34607404)</t>
  </si>
  <si>
    <t>PA 3/1911CS0049</t>
  </si>
  <si>
    <t>Nr. 78 din 22.06.2020</t>
  </si>
  <si>
    <t>PA/15-07 din 13.07.2020</t>
  </si>
  <si>
    <t>P-V nr. 16-PA din 17.07.2020</t>
  </si>
  <si>
    <t>Nr. 53 din 22.08.2019 (281808,0)</t>
  </si>
  <si>
    <t>PA 16/02 din 17.07.2020</t>
  </si>
  <si>
    <t>GT Himici Lilia (c/f 34032526)</t>
  </si>
  <si>
    <t>Nr. 37 din 10.04.2019 (311 176,0)</t>
  </si>
  <si>
    <t>PA - Com/1811DR0049</t>
  </si>
  <si>
    <t>PA/17-02 din 20.07.2020</t>
  </si>
  <si>
    <t>P-V nr. 18-PA din 20.07.2020</t>
  </si>
  <si>
    <t>P-V nr. 17-PA din 20.07.2020</t>
  </si>
  <si>
    <t>GT Scalenciuc Constantin (c/f 10314342)</t>
  </si>
  <si>
    <t>PA-3/1911CH0042</t>
  </si>
  <si>
    <t>nr. 70 din 08.04.2020</t>
  </si>
  <si>
    <t>PA/18-07 din 20.07.2020</t>
  </si>
  <si>
    <t>P-V nr. 19-PA din 22.07.2020</t>
  </si>
  <si>
    <t>PA 2/1911AN0050</t>
  </si>
  <si>
    <t>Nr. 77 din 16.06.2020</t>
  </si>
  <si>
    <t>PA/19-07 din 22.07.2020</t>
  </si>
  <si>
    <t>SRL Euro Nocciola (c/f 1019600041837)</t>
  </si>
  <si>
    <t>P-V nr. 20-PA din 29.07.2020</t>
  </si>
  <si>
    <t>SRL Agrobety (c/f 1019600001682</t>
  </si>
  <si>
    <t>PA 2/1904AN0015</t>
  </si>
  <si>
    <t>Nr. 43 din 20.06.2019 (594077,0)</t>
  </si>
  <si>
    <t>PA 20-02 din 29.07.2020</t>
  </si>
  <si>
    <t>GT Gotornicean Marina ( c/f 32457769)</t>
  </si>
  <si>
    <t>Nr. 19 din 01.01.2019 (532671,75)</t>
  </si>
  <si>
    <t>P-V nr. 21-PA din 07.08.2020</t>
  </si>
  <si>
    <t>P-V nr. 22-PA din 10.08.2020</t>
  </si>
  <si>
    <t>GT Pașa Anita ( c/f 36895745)</t>
  </si>
  <si>
    <t>PA 3/1911OR0053</t>
  </si>
  <si>
    <t>NR. 79 din 01.07.2020</t>
  </si>
  <si>
    <t>PA 21/08 din07.08.2020</t>
  </si>
  <si>
    <t>Nr.8 din 29.11.2018 (597807,65)</t>
  </si>
  <si>
    <t>PA 22-02 din 07.08.2020</t>
  </si>
  <si>
    <t>P-V nr. 23-PA din 19.08.2020</t>
  </si>
  <si>
    <t>Nr. 45 din 02.07.2019 (646879,0)</t>
  </si>
  <si>
    <t>PA 23-02 din 19.08.2020</t>
  </si>
  <si>
    <t>P-V nr. 24-PA din 22.09.2020</t>
  </si>
  <si>
    <t>PA 24-02 din 22.08.2020</t>
  </si>
  <si>
    <t>P-V nr. 25-PA din 02.10.2020</t>
  </si>
  <si>
    <t>PA 25-02 din 02.10.2020</t>
  </si>
  <si>
    <t>Nr. 66 din 23.03.2020 (650000,0)</t>
  </si>
  <si>
    <t>Nr. 25 din 28.02.2019 (616226,79)</t>
  </si>
  <si>
    <t>TOTAL</t>
  </si>
  <si>
    <t>P-V nr. 26-PA din 07.10.2020</t>
  </si>
  <si>
    <t>GT Țarină Victoriu (c/f 30354615)</t>
  </si>
  <si>
    <t>PA 26-02 din 07.10.2020</t>
  </si>
  <si>
    <t>Nr. 23 din 28.02.209 (621326,0)</t>
  </si>
  <si>
    <t>Nr. 24 din 28.02.2019 (577752,50)</t>
  </si>
  <si>
    <t>P-V nr. 27-PA din 29.10.2020</t>
  </si>
  <si>
    <t>GT Pinzari Ana (c/f 34427844)</t>
  </si>
  <si>
    <t>PA 2/1911SR0063</t>
  </si>
  <si>
    <t>Nr. 80 din 01.07.2020</t>
  </si>
  <si>
    <t>PA 27/10 din 29.10.2020</t>
  </si>
  <si>
    <t>P-V nr. 28-PA din 10.11.2020</t>
  </si>
  <si>
    <t>PA Com/2007RZ0014</t>
  </si>
  <si>
    <t>Nr. 81 din 27.10.2020</t>
  </si>
  <si>
    <t>PA 28/11 din 10.11.2020</t>
  </si>
  <si>
    <t>SRL SINPLE BEE</t>
  </si>
  <si>
    <t>P-V nr. 29-PA din 18.11.2020</t>
  </si>
  <si>
    <t>GT Glijin Veronica (c/f 34432843)</t>
  </si>
  <si>
    <t>PA 3/2007SR0015</t>
  </si>
  <si>
    <t>Nr. 84 din 11.11.2020</t>
  </si>
  <si>
    <t>PA 29-11 din 18.11.2020</t>
  </si>
  <si>
    <t>P-V nr. 30-PA din 18.11.2020</t>
  </si>
  <si>
    <t>SRL BIOCIP (c/f 1020606002151)</t>
  </si>
  <si>
    <t>PA 30-11 din 18.11.2020</t>
  </si>
  <si>
    <t>P-V nr. 31-PA din 19.11.2020</t>
  </si>
  <si>
    <t>GT Dorogpi Andrei (c/f 36934740)</t>
  </si>
  <si>
    <t>PA Com 2007RZ0019</t>
  </si>
  <si>
    <t>PA Com/2007OR0029</t>
  </si>
  <si>
    <t>Nr. 82 din 05.11.2020</t>
  </si>
  <si>
    <t>Nr. 85 din 11.11.2020</t>
  </si>
  <si>
    <t>PA 31-11 din 19.11.2020</t>
  </si>
  <si>
    <t>GT Bahov Ion ( c/f 36922745)</t>
  </si>
  <si>
    <t>PA 2/2005OR0001</t>
  </si>
  <si>
    <t>Nr. 86 din 16.11.2020</t>
  </si>
  <si>
    <t>PA 32-11 din 27.11.2020</t>
  </si>
  <si>
    <t>P-V nr. 33-PA din 01.12.2020</t>
  </si>
  <si>
    <t>P-V nr. 32-PA din 27.11.2020</t>
  </si>
  <si>
    <t>GT Vîrcolici Mihail (c/f 36923747)</t>
  </si>
  <si>
    <t>PA 2/2005OR0002</t>
  </si>
  <si>
    <t>Nr. 90 din 25.11.2020</t>
  </si>
  <si>
    <t>PA 33-12 din 01.12.2020</t>
  </si>
  <si>
    <t>P-V nr. 34-PA din 03.12.2020</t>
  </si>
  <si>
    <t>PA 34-02 din 03.12.2020</t>
  </si>
  <si>
    <t xml:space="preserve">Nr. 2 din 21.11.2018 (400019,75) </t>
  </si>
  <si>
    <t>P-V nr. 35-PA din 09.12.2020</t>
  </si>
  <si>
    <t>SRL TATLI BAL (c/f 1020611001600)</t>
  </si>
  <si>
    <t>PA Com/2006CD0010</t>
  </si>
  <si>
    <t>Nr. 89 din 19.11.2020</t>
  </si>
  <si>
    <t>PA 35-12 din 09.12.2020</t>
  </si>
  <si>
    <t>PV nr. 36-PA din 10.12.2020</t>
  </si>
  <si>
    <t>SRL Honey Time (c/f 1020602001329)</t>
  </si>
  <si>
    <t>PA 3/2006FL0005</t>
  </si>
  <si>
    <t>Nr. 87 din 16.11.2020</t>
  </si>
  <si>
    <t>PA 36-12 din 10.12.2020</t>
  </si>
  <si>
    <t xml:space="preserve"> </t>
  </si>
  <si>
    <t>PV nr. 37-PA din 14.12.2020</t>
  </si>
  <si>
    <t>SRL Madalina Fruct (c/f 1020605000909)</t>
  </si>
  <si>
    <t>PA 2/2007HN0030</t>
  </si>
  <si>
    <t>Nr. 93 din 03.12.2020</t>
  </si>
  <si>
    <t>PA 37-12 din 14.12.2020</t>
  </si>
  <si>
    <t>SRL Danprostup (c/f 1020607001438)</t>
  </si>
  <si>
    <t>PA 3/2007SR0023</t>
  </si>
  <si>
    <t>PV nr. 38-PA din 16.12.2020</t>
  </si>
  <si>
    <t>SRL Mon Cheri (c/f 1020607000992)</t>
  </si>
  <si>
    <t>PA 3/2006SR0004</t>
  </si>
  <si>
    <t>Nr. 83 din 11.11.2020</t>
  </si>
  <si>
    <t>Nr. 94 din 04.12.2020</t>
  </si>
  <si>
    <t>PA 38-12 din 16.12.2020</t>
  </si>
  <si>
    <t>PV nr. 39-PA din 23.12.2020</t>
  </si>
  <si>
    <t>Nr. 67 din 17.03.2020 (605 931)</t>
  </si>
  <si>
    <t>PA 39-02 din 23.12.2020</t>
  </si>
  <si>
    <t xml:space="preserve">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BENEFICIARI DE SUBVENȚII ÎN AVANS  PENTRU DEZVOLTAREA PROIECTELOR START-UP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</si>
</sst>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7" fillId="0" borderId="0" xfId="0" applyFont="1"/>
    <xf numFmtId="14" fontId="2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0" fillId="5" borderId="0" xfId="0" applyFill="1"/>
    <xf numFmtId="0" fontId="2" fillId="5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CC00"/>
      <color rgb="FF99FF99"/>
      <color rgb="FFFF33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BreakPreview" zoomScale="82" zoomScaleNormal="100" zoomScaleSheetLayoutView="82" workbookViewId="0">
      <selection activeCell="A55" sqref="A55:C55"/>
    </sheetView>
  </sheetViews>
  <sheetFormatPr defaultRowHeight="18.75" x14ac:dyDescent="0.25"/>
  <cols>
    <col min="1" max="1" width="7.28515625" customWidth="1"/>
    <col min="2" max="2" width="22.28515625" style="11" customWidth="1"/>
    <col min="3" max="3" width="28.28515625" style="14" customWidth="1"/>
    <col min="4" max="4" width="28.140625" style="51" customWidth="1"/>
    <col min="5" max="5" width="19" customWidth="1"/>
    <col min="6" max="6" width="17.28515625" customWidth="1"/>
    <col min="7" max="7" width="16.85546875" customWidth="1"/>
    <col min="8" max="8" width="17.28515625" customWidth="1"/>
    <col min="9" max="9" width="19.5703125" customWidth="1"/>
    <col min="10" max="10" width="19.140625" customWidth="1"/>
    <col min="11" max="11" width="19.42578125" style="16" customWidth="1"/>
    <col min="12" max="12" width="14.28515625" customWidth="1"/>
  </cols>
  <sheetData>
    <row r="1" spans="1:11" ht="63.75" customHeight="1" x14ac:dyDescent="0.35">
      <c r="A1" s="53" t="s">
        <v>239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5">
      <c r="A2" s="48"/>
      <c r="B2" s="49"/>
      <c r="C2" s="49"/>
      <c r="D2" s="49"/>
      <c r="E2" s="49"/>
      <c r="F2" s="49"/>
      <c r="G2" s="49"/>
      <c r="H2" s="49"/>
    </row>
    <row r="3" spans="1:11" ht="105.75" customHeight="1" x14ac:dyDescent="0.25">
      <c r="A3" s="1" t="s">
        <v>0</v>
      </c>
      <c r="B3" s="10" t="s">
        <v>4</v>
      </c>
      <c r="C3" s="1" t="s">
        <v>1</v>
      </c>
      <c r="D3" s="1" t="s">
        <v>8</v>
      </c>
      <c r="E3" s="1" t="s">
        <v>2</v>
      </c>
      <c r="F3" s="1" t="s">
        <v>105</v>
      </c>
      <c r="G3" s="17" t="s">
        <v>3</v>
      </c>
      <c r="H3" s="17" t="s">
        <v>18</v>
      </c>
      <c r="I3" s="17" t="s">
        <v>13</v>
      </c>
      <c r="J3" s="17" t="s">
        <v>19</v>
      </c>
      <c r="K3" s="15" t="s">
        <v>111</v>
      </c>
    </row>
    <row r="4" spans="1:11" ht="37.5" x14ac:dyDescent="0.25">
      <c r="A4" s="6">
        <v>1</v>
      </c>
      <c r="B4" s="9" t="s">
        <v>30</v>
      </c>
      <c r="C4" s="5" t="s">
        <v>31</v>
      </c>
      <c r="D4" s="20" t="s">
        <v>32</v>
      </c>
      <c r="E4" s="2" t="s">
        <v>33</v>
      </c>
      <c r="F4" s="19">
        <v>649740</v>
      </c>
      <c r="G4" s="4" t="s">
        <v>34</v>
      </c>
      <c r="H4" s="3">
        <v>487305</v>
      </c>
      <c r="I4" s="3"/>
      <c r="J4" s="3"/>
      <c r="K4" s="18">
        <v>43853</v>
      </c>
    </row>
    <row r="5" spans="1:11" ht="37.5" x14ac:dyDescent="0.25">
      <c r="A5" s="6">
        <v>2</v>
      </c>
      <c r="B5" s="9" t="s">
        <v>35</v>
      </c>
      <c r="C5" s="5" t="s">
        <v>36</v>
      </c>
      <c r="D5" s="20" t="s">
        <v>37</v>
      </c>
      <c r="E5" s="2" t="s">
        <v>38</v>
      </c>
      <c r="F5" s="19">
        <v>553431</v>
      </c>
      <c r="G5" s="4" t="s">
        <v>39</v>
      </c>
      <c r="H5" s="3">
        <v>415073</v>
      </c>
      <c r="I5" s="3"/>
      <c r="J5" s="3"/>
      <c r="K5" s="18">
        <v>43888</v>
      </c>
    </row>
    <row r="6" spans="1:11" ht="56.25" x14ac:dyDescent="0.25">
      <c r="A6" s="6">
        <v>3</v>
      </c>
      <c r="B6" s="9" t="s">
        <v>40</v>
      </c>
      <c r="C6" s="5" t="s">
        <v>41</v>
      </c>
      <c r="D6" s="50" t="s">
        <v>42</v>
      </c>
      <c r="E6" s="2" t="s">
        <v>43</v>
      </c>
      <c r="F6" s="19">
        <v>-66101</v>
      </c>
      <c r="H6" s="3"/>
      <c r="I6" s="4" t="s">
        <v>44</v>
      </c>
      <c r="J6" s="3">
        <v>41399</v>
      </c>
      <c r="K6" s="18">
        <v>43886</v>
      </c>
    </row>
    <row r="7" spans="1:11" ht="37.5" x14ac:dyDescent="0.25">
      <c r="A7" s="6">
        <v>4</v>
      </c>
      <c r="B7" s="9" t="s">
        <v>45</v>
      </c>
      <c r="C7" s="5" t="s">
        <v>46</v>
      </c>
      <c r="D7" s="20" t="s">
        <v>47</v>
      </c>
      <c r="E7" s="2" t="s">
        <v>49</v>
      </c>
      <c r="F7" s="19">
        <v>635238.5</v>
      </c>
      <c r="G7" s="2" t="s">
        <v>48</v>
      </c>
      <c r="H7" s="3">
        <v>476428</v>
      </c>
      <c r="I7" s="4"/>
      <c r="J7" s="3"/>
      <c r="K7" s="18">
        <v>43938</v>
      </c>
    </row>
    <row r="8" spans="1:11" ht="36.75" customHeight="1" x14ac:dyDescent="0.25">
      <c r="A8" s="6">
        <v>5</v>
      </c>
      <c r="B8" s="9" t="s">
        <v>45</v>
      </c>
      <c r="C8" s="24" t="s">
        <v>52</v>
      </c>
      <c r="D8" s="20" t="s">
        <v>50</v>
      </c>
      <c r="E8" s="27" t="s">
        <v>51</v>
      </c>
      <c r="F8" s="25">
        <v>605931</v>
      </c>
      <c r="G8" s="2" t="s">
        <v>48</v>
      </c>
      <c r="H8" s="26">
        <v>454448</v>
      </c>
      <c r="I8" s="3"/>
      <c r="J8" s="3"/>
      <c r="K8" s="23">
        <v>43937</v>
      </c>
    </row>
    <row r="9" spans="1:11" ht="52.5" customHeight="1" x14ac:dyDescent="0.25">
      <c r="A9" s="6">
        <v>6</v>
      </c>
      <c r="B9" s="9" t="s">
        <v>53</v>
      </c>
      <c r="C9" s="5" t="s">
        <v>23</v>
      </c>
      <c r="D9" s="50" t="s">
        <v>12</v>
      </c>
      <c r="E9" s="2" t="s">
        <v>54</v>
      </c>
      <c r="F9" s="19">
        <v>-584</v>
      </c>
      <c r="G9" s="4"/>
      <c r="H9" s="3"/>
      <c r="I9" s="3" t="s">
        <v>55</v>
      </c>
      <c r="J9" s="3">
        <v>153892</v>
      </c>
      <c r="K9" s="18">
        <v>43971</v>
      </c>
    </row>
    <row r="10" spans="1:11" ht="39.75" customHeight="1" x14ac:dyDescent="0.25">
      <c r="A10" s="6">
        <v>7</v>
      </c>
      <c r="B10" s="9" t="s">
        <v>56</v>
      </c>
      <c r="C10" s="5" t="s">
        <v>57</v>
      </c>
      <c r="D10" s="20" t="s">
        <v>58</v>
      </c>
      <c r="E10" s="2" t="s">
        <v>59</v>
      </c>
      <c r="F10" s="19">
        <v>646720</v>
      </c>
      <c r="G10" s="4" t="s">
        <v>60</v>
      </c>
      <c r="H10" s="3">
        <v>485040</v>
      </c>
      <c r="I10" s="3"/>
      <c r="J10" s="3"/>
      <c r="K10" s="18">
        <v>43971</v>
      </c>
    </row>
    <row r="11" spans="1:11" ht="49.5" customHeight="1" x14ac:dyDescent="0.25">
      <c r="A11" s="6">
        <v>8</v>
      </c>
      <c r="B11" s="9" t="s">
        <v>56</v>
      </c>
      <c r="C11" s="5" t="s">
        <v>61</v>
      </c>
      <c r="D11" s="20" t="s">
        <v>62</v>
      </c>
      <c r="E11" s="2" t="s">
        <v>63</v>
      </c>
      <c r="F11" s="19">
        <v>649512.5</v>
      </c>
      <c r="G11" s="4" t="s">
        <v>60</v>
      </c>
      <c r="H11" s="3">
        <v>487134</v>
      </c>
      <c r="I11" s="3"/>
      <c r="J11" s="3"/>
      <c r="K11" s="18">
        <v>43971</v>
      </c>
    </row>
    <row r="12" spans="1:11" ht="55.5" customHeight="1" x14ac:dyDescent="0.25">
      <c r="A12" s="6">
        <v>9</v>
      </c>
      <c r="B12" s="9" t="s">
        <v>56</v>
      </c>
      <c r="C12" s="5" t="s">
        <v>93</v>
      </c>
      <c r="D12" s="20" t="s">
        <v>64</v>
      </c>
      <c r="E12" s="2" t="s">
        <v>65</v>
      </c>
      <c r="F12" s="19">
        <v>621627.5</v>
      </c>
      <c r="G12" s="4" t="s">
        <v>60</v>
      </c>
      <c r="H12" s="3">
        <v>466220</v>
      </c>
      <c r="I12" s="3"/>
      <c r="J12" s="3"/>
      <c r="K12" s="18">
        <v>43971</v>
      </c>
    </row>
    <row r="13" spans="1:11" ht="57.75" customHeight="1" x14ac:dyDescent="0.25">
      <c r="A13" s="6">
        <v>10</v>
      </c>
      <c r="B13" s="9" t="s">
        <v>56</v>
      </c>
      <c r="C13" s="5" t="s">
        <v>66</v>
      </c>
      <c r="D13" s="20" t="s">
        <v>67</v>
      </c>
      <c r="E13" s="2" t="s">
        <v>68</v>
      </c>
      <c r="F13" s="19">
        <v>632190</v>
      </c>
      <c r="G13" s="4" t="s">
        <v>60</v>
      </c>
      <c r="H13" s="3">
        <v>474142</v>
      </c>
      <c r="I13" s="3"/>
      <c r="J13" s="3"/>
      <c r="K13" s="18">
        <v>43971</v>
      </c>
    </row>
    <row r="14" spans="1:11" ht="51.75" customHeight="1" x14ac:dyDescent="0.25">
      <c r="A14" s="6">
        <v>11</v>
      </c>
      <c r="B14" s="9" t="s">
        <v>69</v>
      </c>
      <c r="C14" s="5" t="s">
        <v>73</v>
      </c>
      <c r="D14" s="20" t="s">
        <v>70</v>
      </c>
      <c r="E14" s="2" t="s">
        <v>71</v>
      </c>
      <c r="F14" s="19">
        <v>448650</v>
      </c>
      <c r="G14" s="4" t="s">
        <v>72</v>
      </c>
      <c r="H14" s="3">
        <v>336487</v>
      </c>
      <c r="I14" s="3"/>
      <c r="J14" s="3"/>
      <c r="K14" s="18">
        <v>44000</v>
      </c>
    </row>
    <row r="15" spans="1:11" ht="52.5" customHeight="1" x14ac:dyDescent="0.25">
      <c r="A15" s="6">
        <v>12</v>
      </c>
      <c r="B15" s="9" t="s">
        <v>69</v>
      </c>
      <c r="C15" s="5" t="s">
        <v>74</v>
      </c>
      <c r="D15" s="20" t="s">
        <v>75</v>
      </c>
      <c r="E15" s="2" t="s">
        <v>76</v>
      </c>
      <c r="F15" s="19">
        <v>650000</v>
      </c>
      <c r="G15" s="4" t="s">
        <v>72</v>
      </c>
      <c r="H15" s="3">
        <v>487500</v>
      </c>
      <c r="I15" s="3"/>
      <c r="J15" s="3"/>
      <c r="K15" s="18">
        <v>44000</v>
      </c>
    </row>
    <row r="16" spans="1:11" ht="47.25" customHeight="1" x14ac:dyDescent="0.25">
      <c r="A16" s="6">
        <v>13</v>
      </c>
      <c r="B16" s="9" t="s">
        <v>86</v>
      </c>
      <c r="C16" s="5" t="s">
        <v>80</v>
      </c>
      <c r="D16" s="20" t="s">
        <v>77</v>
      </c>
      <c r="E16" s="2" t="s">
        <v>78</v>
      </c>
      <c r="F16" s="19">
        <v>641022.05000000005</v>
      </c>
      <c r="G16" s="4" t="s">
        <v>79</v>
      </c>
      <c r="H16" s="3">
        <v>480766</v>
      </c>
      <c r="I16" s="3"/>
      <c r="J16" s="3"/>
      <c r="K16" s="18">
        <v>44006</v>
      </c>
    </row>
    <row r="17" spans="1:12" ht="39.75" customHeight="1" x14ac:dyDescent="0.25">
      <c r="A17" s="6">
        <v>14</v>
      </c>
      <c r="B17" s="9" t="s">
        <v>85</v>
      </c>
      <c r="C17" s="5" t="s">
        <v>81</v>
      </c>
      <c r="D17" s="20" t="s">
        <v>82</v>
      </c>
      <c r="E17" s="2" t="s">
        <v>83</v>
      </c>
      <c r="F17" s="19">
        <v>599969</v>
      </c>
      <c r="G17" s="4" t="s">
        <v>84</v>
      </c>
      <c r="H17" s="3">
        <v>449976</v>
      </c>
      <c r="I17" s="3"/>
      <c r="J17" s="3"/>
      <c r="K17" s="18">
        <v>44006</v>
      </c>
    </row>
    <row r="18" spans="1:12" ht="59.25" customHeight="1" x14ac:dyDescent="0.25">
      <c r="A18" s="6">
        <v>15</v>
      </c>
      <c r="B18" s="9" t="s">
        <v>87</v>
      </c>
      <c r="C18" s="5" t="s">
        <v>88</v>
      </c>
      <c r="D18" s="50" t="s">
        <v>25</v>
      </c>
      <c r="E18" s="2" t="s">
        <v>89</v>
      </c>
      <c r="F18" s="19">
        <v>-19722</v>
      </c>
      <c r="G18" s="4"/>
      <c r="H18" s="3"/>
      <c r="I18" s="3" t="s">
        <v>90</v>
      </c>
      <c r="J18" s="3">
        <v>140184</v>
      </c>
      <c r="K18" s="18">
        <v>44006</v>
      </c>
    </row>
    <row r="19" spans="1:12" ht="55.5" customHeight="1" x14ac:dyDescent="0.25">
      <c r="A19" s="6">
        <v>16</v>
      </c>
      <c r="B19" s="9" t="s">
        <v>87</v>
      </c>
      <c r="C19" s="5" t="s">
        <v>21</v>
      </c>
      <c r="D19" s="50" t="s">
        <v>91</v>
      </c>
      <c r="E19" s="2" t="s">
        <v>92</v>
      </c>
      <c r="F19" s="19">
        <v>0</v>
      </c>
      <c r="G19" s="4"/>
      <c r="H19" s="3"/>
      <c r="I19" s="3" t="s">
        <v>90</v>
      </c>
      <c r="J19" s="3">
        <v>162500</v>
      </c>
      <c r="K19" s="18">
        <v>44006</v>
      </c>
    </row>
    <row r="20" spans="1:12" ht="52.5" customHeight="1" x14ac:dyDescent="0.25">
      <c r="A20" s="6">
        <v>17</v>
      </c>
      <c r="B20" s="9" t="s">
        <v>94</v>
      </c>
      <c r="C20" s="5" t="s">
        <v>24</v>
      </c>
      <c r="D20" s="50" t="s">
        <v>15</v>
      </c>
      <c r="E20" s="2" t="s">
        <v>95</v>
      </c>
      <c r="F20" s="19">
        <v>-591</v>
      </c>
      <c r="G20" s="4"/>
      <c r="H20" s="3"/>
      <c r="I20" s="3" t="s">
        <v>96</v>
      </c>
      <c r="J20" s="3">
        <v>121041</v>
      </c>
      <c r="K20" s="18">
        <v>44006</v>
      </c>
    </row>
    <row r="21" spans="1:12" ht="52.5" customHeight="1" x14ac:dyDescent="0.25">
      <c r="A21" s="6">
        <v>18</v>
      </c>
      <c r="B21" s="9" t="s">
        <v>97</v>
      </c>
      <c r="C21" s="5" t="s">
        <v>98</v>
      </c>
      <c r="D21" s="20" t="s">
        <v>99</v>
      </c>
      <c r="E21" s="2" t="s">
        <v>100</v>
      </c>
      <c r="F21" s="19">
        <v>638866.1</v>
      </c>
      <c r="G21" s="4" t="s">
        <v>101</v>
      </c>
      <c r="H21" s="3">
        <v>479149</v>
      </c>
      <c r="I21" s="3"/>
      <c r="J21" s="3"/>
      <c r="K21" s="18">
        <v>44018</v>
      </c>
    </row>
    <row r="22" spans="1:12" ht="61.5" customHeight="1" x14ac:dyDescent="0.25">
      <c r="A22" s="6">
        <v>19</v>
      </c>
      <c r="B22" s="9" t="s">
        <v>97</v>
      </c>
      <c r="C22" s="5" t="s">
        <v>102</v>
      </c>
      <c r="D22" s="20" t="s">
        <v>103</v>
      </c>
      <c r="E22" s="2" t="s">
        <v>104</v>
      </c>
      <c r="F22" s="19">
        <v>617624.80000000005</v>
      </c>
      <c r="G22" s="4" t="s">
        <v>101</v>
      </c>
      <c r="H22" s="3">
        <v>463218</v>
      </c>
      <c r="I22" s="4"/>
      <c r="J22" s="3"/>
      <c r="K22" s="18">
        <v>44018</v>
      </c>
      <c r="L22" s="12"/>
    </row>
    <row r="23" spans="1:12" ht="61.5" customHeight="1" x14ac:dyDescent="0.25">
      <c r="A23" s="6">
        <v>20</v>
      </c>
      <c r="B23" s="9" t="s">
        <v>106</v>
      </c>
      <c r="C23" s="5" t="s">
        <v>107</v>
      </c>
      <c r="D23" s="20" t="s">
        <v>108</v>
      </c>
      <c r="E23" s="2" t="s">
        <v>109</v>
      </c>
      <c r="F23" s="19">
        <v>632297.9</v>
      </c>
      <c r="G23" s="4" t="s">
        <v>110</v>
      </c>
      <c r="H23" s="3">
        <v>474223</v>
      </c>
      <c r="I23" s="4"/>
      <c r="J23" s="3"/>
      <c r="K23" s="18">
        <v>44018</v>
      </c>
      <c r="L23" s="12"/>
    </row>
    <row r="24" spans="1:12" ht="61.5" customHeight="1" x14ac:dyDescent="0.25">
      <c r="A24" s="6">
        <v>21</v>
      </c>
      <c r="B24" s="9" t="s">
        <v>114</v>
      </c>
      <c r="C24" s="5" t="s">
        <v>46</v>
      </c>
      <c r="D24" s="50" t="s">
        <v>112</v>
      </c>
      <c r="E24" s="2" t="s">
        <v>113</v>
      </c>
      <c r="F24" s="19">
        <v>-12183.5</v>
      </c>
      <c r="G24" s="4"/>
      <c r="H24" s="3"/>
      <c r="I24" s="4" t="s">
        <v>115</v>
      </c>
      <c r="J24" s="3">
        <v>146627</v>
      </c>
      <c r="K24" s="18">
        <v>44020</v>
      </c>
      <c r="L24" s="12"/>
    </row>
    <row r="25" spans="1:12" ht="61.5" customHeight="1" x14ac:dyDescent="0.25">
      <c r="A25" s="6">
        <v>22</v>
      </c>
      <c r="B25" s="9" t="s">
        <v>114</v>
      </c>
      <c r="C25" s="5" t="s">
        <v>116</v>
      </c>
      <c r="D25" s="50" t="s">
        <v>14</v>
      </c>
      <c r="E25" s="2" t="s">
        <v>117</v>
      </c>
      <c r="F25" s="19">
        <v>-16440.57</v>
      </c>
      <c r="G25" s="4"/>
      <c r="H25" s="3"/>
      <c r="I25" s="4" t="s">
        <v>115</v>
      </c>
      <c r="J25" s="3">
        <v>140863</v>
      </c>
      <c r="K25" s="18">
        <v>44020</v>
      </c>
      <c r="L25" s="12"/>
    </row>
    <row r="26" spans="1:12" ht="61.5" customHeight="1" x14ac:dyDescent="0.25">
      <c r="A26" s="6">
        <v>23</v>
      </c>
      <c r="B26" s="9" t="s">
        <v>114</v>
      </c>
      <c r="C26" s="5" t="s">
        <v>118</v>
      </c>
      <c r="D26" s="50" t="s">
        <v>119</v>
      </c>
      <c r="E26" s="2" t="s">
        <v>120</v>
      </c>
      <c r="F26" s="19">
        <v>-3579.7</v>
      </c>
      <c r="G26" s="4"/>
      <c r="H26" s="3"/>
      <c r="I26" s="4" t="s">
        <v>115</v>
      </c>
      <c r="J26" s="3">
        <v>82087</v>
      </c>
      <c r="K26" s="18">
        <v>44020</v>
      </c>
      <c r="L26" s="12"/>
    </row>
    <row r="27" spans="1:12" ht="61.5" customHeight="1" x14ac:dyDescent="0.25">
      <c r="A27" s="6">
        <v>24</v>
      </c>
      <c r="B27" s="9" t="s">
        <v>121</v>
      </c>
      <c r="C27" s="5" t="s">
        <v>122</v>
      </c>
      <c r="D27" s="20" t="s">
        <v>123</v>
      </c>
      <c r="E27" s="2" t="s">
        <v>124</v>
      </c>
      <c r="F27" s="19">
        <v>289477.5</v>
      </c>
      <c r="G27" s="4" t="s">
        <v>125</v>
      </c>
      <c r="H27" s="3">
        <v>217108</v>
      </c>
      <c r="I27" s="4"/>
      <c r="J27" s="3"/>
      <c r="K27" s="18">
        <v>44028</v>
      </c>
      <c r="L27" s="12"/>
    </row>
    <row r="28" spans="1:12" ht="57" customHeight="1" x14ac:dyDescent="0.25">
      <c r="A28" s="6">
        <v>25</v>
      </c>
      <c r="B28" s="9" t="s">
        <v>126</v>
      </c>
      <c r="C28" s="5" t="s">
        <v>26</v>
      </c>
      <c r="D28" s="50" t="s">
        <v>27</v>
      </c>
      <c r="E28" s="2" t="s">
        <v>127</v>
      </c>
      <c r="F28" s="19">
        <v>-3121</v>
      </c>
      <c r="G28" s="4"/>
      <c r="H28" s="3"/>
      <c r="I28" s="4" t="s">
        <v>128</v>
      </c>
      <c r="J28" s="3">
        <v>67331</v>
      </c>
      <c r="K28" s="18">
        <v>44033</v>
      </c>
    </row>
    <row r="29" spans="1:12" ht="57" customHeight="1" x14ac:dyDescent="0.25">
      <c r="A29" s="6">
        <v>26</v>
      </c>
      <c r="B29" s="9" t="s">
        <v>134</v>
      </c>
      <c r="C29" s="5" t="s">
        <v>129</v>
      </c>
      <c r="D29" s="50" t="s">
        <v>131</v>
      </c>
      <c r="E29" s="2" t="s">
        <v>130</v>
      </c>
      <c r="F29" s="19">
        <v>-1733</v>
      </c>
      <c r="G29" s="4"/>
      <c r="H29" s="3"/>
      <c r="I29" s="4" t="s">
        <v>132</v>
      </c>
      <c r="J29" s="3">
        <v>76061</v>
      </c>
      <c r="K29" s="18">
        <v>44035</v>
      </c>
    </row>
    <row r="30" spans="1:12" ht="57" customHeight="1" x14ac:dyDescent="0.25">
      <c r="A30" s="6">
        <v>27</v>
      </c>
      <c r="B30" s="9" t="s">
        <v>133</v>
      </c>
      <c r="C30" s="5" t="s">
        <v>135</v>
      </c>
      <c r="D30" s="20" t="s">
        <v>136</v>
      </c>
      <c r="E30" s="2" t="s">
        <v>137</v>
      </c>
      <c r="F30" s="19">
        <v>509731.95</v>
      </c>
      <c r="G30" s="4" t="s">
        <v>138</v>
      </c>
      <c r="H30" s="3">
        <v>382298</v>
      </c>
      <c r="I30" s="4"/>
      <c r="J30" s="3"/>
      <c r="K30" s="18">
        <v>44035</v>
      </c>
    </row>
    <row r="31" spans="1:12" ht="57" customHeight="1" x14ac:dyDescent="0.25">
      <c r="A31" s="6">
        <v>28</v>
      </c>
      <c r="B31" s="9" t="s">
        <v>139</v>
      </c>
      <c r="C31" s="5" t="s">
        <v>143</v>
      </c>
      <c r="D31" s="20" t="s">
        <v>140</v>
      </c>
      <c r="E31" s="2" t="s">
        <v>141</v>
      </c>
      <c r="F31" s="19">
        <v>430567.8</v>
      </c>
      <c r="G31" s="4" t="s">
        <v>142</v>
      </c>
      <c r="H31" s="3">
        <v>322925</v>
      </c>
      <c r="I31" s="4"/>
      <c r="J31" s="3"/>
      <c r="K31" s="18">
        <v>44042</v>
      </c>
    </row>
    <row r="32" spans="1:12" ht="57" customHeight="1" x14ac:dyDescent="0.25">
      <c r="A32" s="6">
        <v>29</v>
      </c>
      <c r="B32" s="9" t="s">
        <v>144</v>
      </c>
      <c r="C32" s="5" t="s">
        <v>145</v>
      </c>
      <c r="D32" s="50" t="s">
        <v>146</v>
      </c>
      <c r="E32" s="2" t="s">
        <v>147</v>
      </c>
      <c r="F32" s="19">
        <v>-51213</v>
      </c>
      <c r="G32" s="4"/>
      <c r="H32" s="3"/>
      <c r="I32" s="4" t="s">
        <v>148</v>
      </c>
      <c r="J32" s="3">
        <v>97307</v>
      </c>
      <c r="K32" s="18">
        <v>44048</v>
      </c>
    </row>
    <row r="33" spans="1:11" ht="60" customHeight="1" x14ac:dyDescent="0.25">
      <c r="A33" s="6">
        <v>30</v>
      </c>
      <c r="B33" s="9" t="s">
        <v>144</v>
      </c>
      <c r="C33" s="5" t="s">
        <v>149</v>
      </c>
      <c r="D33" s="52" t="s">
        <v>7</v>
      </c>
      <c r="E33" s="21" t="s">
        <v>150</v>
      </c>
      <c r="F33" s="28">
        <v>-1.75</v>
      </c>
      <c r="G33" s="4"/>
      <c r="H33" s="3"/>
      <c r="I33" s="4" t="s">
        <v>148</v>
      </c>
      <c r="J33" s="3">
        <v>133167</v>
      </c>
      <c r="K33" s="18">
        <v>44048</v>
      </c>
    </row>
    <row r="34" spans="1:11" ht="60" customHeight="1" x14ac:dyDescent="0.25">
      <c r="A34" s="6">
        <v>31</v>
      </c>
      <c r="B34" s="9" t="s">
        <v>151</v>
      </c>
      <c r="C34" s="5" t="s">
        <v>153</v>
      </c>
      <c r="D34" s="20" t="s">
        <v>154</v>
      </c>
      <c r="E34" s="21" t="s">
        <v>155</v>
      </c>
      <c r="F34" s="29">
        <v>648700</v>
      </c>
      <c r="G34" s="4" t="s">
        <v>156</v>
      </c>
      <c r="H34" s="3">
        <v>486525</v>
      </c>
      <c r="I34" s="4"/>
      <c r="J34" s="3"/>
      <c r="K34" s="18">
        <v>44060</v>
      </c>
    </row>
    <row r="35" spans="1:11" ht="60" customHeight="1" x14ac:dyDescent="0.25">
      <c r="A35" s="6">
        <v>32</v>
      </c>
      <c r="B35" s="9" t="s">
        <v>152</v>
      </c>
      <c r="C35" s="5" t="s">
        <v>17</v>
      </c>
      <c r="D35" s="20" t="s">
        <v>5</v>
      </c>
      <c r="E35" s="2" t="s">
        <v>157</v>
      </c>
      <c r="F35" s="19">
        <v>-145519.65</v>
      </c>
      <c r="G35" s="4"/>
      <c r="H35" s="3"/>
      <c r="I35" s="4" t="s">
        <v>158</v>
      </c>
      <c r="J35" s="3">
        <v>3933</v>
      </c>
      <c r="K35" s="18">
        <v>44054</v>
      </c>
    </row>
    <row r="36" spans="1:11" ht="60" customHeight="1" x14ac:dyDescent="0.25">
      <c r="A36" s="6">
        <v>33</v>
      </c>
      <c r="B36" s="9" t="s">
        <v>159</v>
      </c>
      <c r="C36" s="5" t="s">
        <v>22</v>
      </c>
      <c r="D36" s="20" t="s">
        <v>11</v>
      </c>
      <c r="E36" s="2" t="s">
        <v>160</v>
      </c>
      <c r="F36" s="19">
        <v>-7467</v>
      </c>
      <c r="G36" s="4"/>
      <c r="H36" s="3"/>
      <c r="I36" s="4" t="s">
        <v>161</v>
      </c>
      <c r="J36" s="3">
        <v>154253</v>
      </c>
      <c r="K36" s="18">
        <v>44067</v>
      </c>
    </row>
    <row r="37" spans="1:11" ht="60" customHeight="1" x14ac:dyDescent="0.25">
      <c r="A37" s="6">
        <v>34</v>
      </c>
      <c r="B37" s="9" t="s">
        <v>162</v>
      </c>
      <c r="C37" s="5" t="s">
        <v>74</v>
      </c>
      <c r="D37" s="20" t="s">
        <v>75</v>
      </c>
      <c r="E37" s="2" t="s">
        <v>166</v>
      </c>
      <c r="F37" s="19">
        <v>-10007</v>
      </c>
      <c r="G37" s="4"/>
      <c r="H37" s="3"/>
      <c r="I37" s="4" t="s">
        <v>163</v>
      </c>
      <c r="J37" s="3">
        <v>152493</v>
      </c>
      <c r="K37" s="18">
        <v>44097</v>
      </c>
    </row>
    <row r="38" spans="1:11" ht="56.25" customHeight="1" x14ac:dyDescent="0.25">
      <c r="A38" s="6">
        <v>35</v>
      </c>
      <c r="B38" s="9" t="s">
        <v>164</v>
      </c>
      <c r="C38" s="5" t="s">
        <v>16</v>
      </c>
      <c r="D38" s="50" t="s">
        <v>6</v>
      </c>
      <c r="E38" s="2" t="s">
        <v>167</v>
      </c>
      <c r="F38" s="19">
        <v>-0.79</v>
      </c>
      <c r="G38" s="31"/>
      <c r="H38" s="31"/>
      <c r="I38" s="4" t="s">
        <v>165</v>
      </c>
      <c r="J38" s="3">
        <v>154056</v>
      </c>
      <c r="K38" s="18">
        <v>44112</v>
      </c>
    </row>
    <row r="39" spans="1:11" ht="56.25" customHeight="1" x14ac:dyDescent="0.25">
      <c r="A39" s="6">
        <v>36</v>
      </c>
      <c r="B39" s="9" t="s">
        <v>169</v>
      </c>
      <c r="C39" s="5" t="s">
        <v>170</v>
      </c>
      <c r="D39" s="50" t="s">
        <v>9</v>
      </c>
      <c r="E39" s="2" t="s">
        <v>172</v>
      </c>
      <c r="F39" s="19">
        <v>-95655</v>
      </c>
      <c r="G39" s="32"/>
      <c r="H39" s="32"/>
      <c r="I39" s="4" t="s">
        <v>171</v>
      </c>
      <c r="J39" s="30">
        <v>59677</v>
      </c>
      <c r="K39" s="18">
        <v>44112</v>
      </c>
    </row>
    <row r="40" spans="1:11" ht="56.25" customHeight="1" x14ac:dyDescent="0.25">
      <c r="A40" s="6">
        <v>37</v>
      </c>
      <c r="B40" s="9" t="s">
        <v>169</v>
      </c>
      <c r="C40" s="5" t="s">
        <v>20</v>
      </c>
      <c r="D40" s="20" t="s">
        <v>10</v>
      </c>
      <c r="E40" s="2" t="s">
        <v>173</v>
      </c>
      <c r="F40" s="19">
        <v>-130.5</v>
      </c>
      <c r="G40" s="32"/>
      <c r="H40" s="32"/>
      <c r="I40" s="4" t="s">
        <v>171</v>
      </c>
      <c r="J40" s="30">
        <v>144308</v>
      </c>
      <c r="K40" s="18">
        <v>44112</v>
      </c>
    </row>
    <row r="41" spans="1:11" ht="56.25" customHeight="1" x14ac:dyDescent="0.25">
      <c r="A41" s="6">
        <v>38</v>
      </c>
      <c r="B41" s="9" t="s">
        <v>174</v>
      </c>
      <c r="C41" s="5" t="s">
        <v>175</v>
      </c>
      <c r="D41" s="20" t="s">
        <v>176</v>
      </c>
      <c r="E41" s="2" t="s">
        <v>177</v>
      </c>
      <c r="F41" s="19">
        <v>650000</v>
      </c>
      <c r="G41" s="4" t="s">
        <v>178</v>
      </c>
      <c r="H41" s="3">
        <v>487500</v>
      </c>
      <c r="I41" s="4"/>
      <c r="J41" s="33"/>
      <c r="K41" s="36">
        <v>44153</v>
      </c>
    </row>
    <row r="42" spans="1:11" ht="56.25" customHeight="1" x14ac:dyDescent="0.25">
      <c r="A42" s="6">
        <v>39</v>
      </c>
      <c r="B42" s="9" t="s">
        <v>179</v>
      </c>
      <c r="C42" s="5" t="s">
        <v>183</v>
      </c>
      <c r="D42" s="20" t="s">
        <v>180</v>
      </c>
      <c r="E42" s="2" t="s">
        <v>181</v>
      </c>
      <c r="F42" s="19">
        <v>649403</v>
      </c>
      <c r="G42" s="4" t="s">
        <v>182</v>
      </c>
      <c r="H42" s="3">
        <v>487052</v>
      </c>
      <c r="I42" s="4"/>
      <c r="J42" s="34"/>
      <c r="K42" s="36">
        <v>44153</v>
      </c>
    </row>
    <row r="43" spans="1:11" ht="56.25" customHeight="1" x14ac:dyDescent="0.25">
      <c r="A43" s="6">
        <v>40</v>
      </c>
      <c r="B43" s="9" t="s">
        <v>184</v>
      </c>
      <c r="C43" s="5" t="s">
        <v>185</v>
      </c>
      <c r="D43" s="20" t="s">
        <v>186</v>
      </c>
      <c r="E43" s="2" t="s">
        <v>187</v>
      </c>
      <c r="F43" s="19">
        <v>647291</v>
      </c>
      <c r="G43" s="4" t="s">
        <v>188</v>
      </c>
      <c r="H43" s="3">
        <v>485468</v>
      </c>
      <c r="I43" s="4"/>
      <c r="J43" s="35"/>
      <c r="K43" s="36">
        <v>44159</v>
      </c>
    </row>
    <row r="44" spans="1:11" ht="56.25" customHeight="1" x14ac:dyDescent="0.25">
      <c r="A44" s="6">
        <v>41</v>
      </c>
      <c r="B44" s="9" t="s">
        <v>189</v>
      </c>
      <c r="C44" s="5" t="s">
        <v>190</v>
      </c>
      <c r="D44" s="20" t="s">
        <v>194</v>
      </c>
      <c r="E44" s="2" t="s">
        <v>196</v>
      </c>
      <c r="F44" s="19">
        <v>649106</v>
      </c>
      <c r="G44" s="4" t="s">
        <v>191</v>
      </c>
      <c r="H44" s="3">
        <v>486829</v>
      </c>
      <c r="I44" s="4"/>
      <c r="J44" s="35"/>
      <c r="K44" s="36">
        <v>44165</v>
      </c>
    </row>
    <row r="45" spans="1:11" ht="56.25" customHeight="1" x14ac:dyDescent="0.25">
      <c r="A45" s="6">
        <v>42</v>
      </c>
      <c r="B45" s="9" t="s">
        <v>192</v>
      </c>
      <c r="C45" s="5" t="s">
        <v>193</v>
      </c>
      <c r="D45" s="20" t="s">
        <v>195</v>
      </c>
      <c r="E45" s="2" t="s">
        <v>197</v>
      </c>
      <c r="F45" s="19">
        <v>627418</v>
      </c>
      <c r="G45" s="4" t="s">
        <v>198</v>
      </c>
      <c r="H45" s="3">
        <v>470563</v>
      </c>
      <c r="I45" s="4"/>
      <c r="J45" s="37"/>
      <c r="K45" s="36">
        <v>44165</v>
      </c>
    </row>
    <row r="46" spans="1:11" ht="56.25" customHeight="1" x14ac:dyDescent="0.25">
      <c r="A46" s="6">
        <v>43</v>
      </c>
      <c r="B46" s="9" t="s">
        <v>204</v>
      </c>
      <c r="C46" s="5" t="s">
        <v>199</v>
      </c>
      <c r="D46" s="20" t="s">
        <v>200</v>
      </c>
      <c r="E46" s="2" t="s">
        <v>201</v>
      </c>
      <c r="F46" s="19">
        <v>587997</v>
      </c>
      <c r="G46" s="4" t="s">
        <v>202</v>
      </c>
      <c r="H46" s="3">
        <v>440997</v>
      </c>
      <c r="I46" s="4"/>
      <c r="J46" s="38"/>
      <c r="K46" s="36">
        <v>44173</v>
      </c>
    </row>
    <row r="47" spans="1:11" ht="56.25" customHeight="1" x14ac:dyDescent="0.25">
      <c r="A47" s="6">
        <v>44</v>
      </c>
      <c r="B47" s="9" t="s">
        <v>203</v>
      </c>
      <c r="C47" s="5" t="s">
        <v>205</v>
      </c>
      <c r="D47" s="20" t="s">
        <v>206</v>
      </c>
      <c r="E47" s="2" t="s">
        <v>207</v>
      </c>
      <c r="F47" s="19">
        <v>583239.80000000005</v>
      </c>
      <c r="G47" s="4" t="s">
        <v>208</v>
      </c>
      <c r="H47" s="3">
        <v>437429</v>
      </c>
      <c r="I47" s="4"/>
      <c r="J47" s="39"/>
      <c r="K47" s="36">
        <v>44173</v>
      </c>
    </row>
    <row r="48" spans="1:11" ht="56.25" customHeight="1" x14ac:dyDescent="0.25">
      <c r="A48" s="6">
        <v>45</v>
      </c>
      <c r="B48" s="9" t="s">
        <v>209</v>
      </c>
      <c r="C48" s="5" t="s">
        <v>28</v>
      </c>
      <c r="D48" s="20" t="s">
        <v>29</v>
      </c>
      <c r="E48" s="2" t="s">
        <v>211</v>
      </c>
      <c r="F48" s="19">
        <v>-29399.75</v>
      </c>
      <c r="G48" s="4"/>
      <c r="H48" s="3"/>
      <c r="I48" s="4" t="s">
        <v>210</v>
      </c>
      <c r="J48" s="40">
        <v>70606</v>
      </c>
      <c r="K48" s="36">
        <v>44173</v>
      </c>
    </row>
    <row r="49" spans="1:11" ht="56.25" customHeight="1" x14ac:dyDescent="0.25">
      <c r="A49" s="6">
        <v>46</v>
      </c>
      <c r="B49" s="9" t="s">
        <v>212</v>
      </c>
      <c r="C49" s="5" t="s">
        <v>213</v>
      </c>
      <c r="D49" s="20" t="s">
        <v>214</v>
      </c>
      <c r="E49" s="2" t="s">
        <v>215</v>
      </c>
      <c r="F49" s="19">
        <v>632417.5</v>
      </c>
      <c r="G49" s="4" t="s">
        <v>216</v>
      </c>
      <c r="H49" s="3">
        <v>474313</v>
      </c>
      <c r="I49" s="4"/>
      <c r="J49" s="41"/>
      <c r="K49" s="36">
        <v>44181</v>
      </c>
    </row>
    <row r="50" spans="1:11" ht="56.25" customHeight="1" x14ac:dyDescent="0.25">
      <c r="A50" s="6">
        <v>47</v>
      </c>
      <c r="B50" s="9" t="s">
        <v>217</v>
      </c>
      <c r="C50" s="5" t="s">
        <v>218</v>
      </c>
      <c r="D50" s="20" t="s">
        <v>219</v>
      </c>
      <c r="E50" s="2" t="s">
        <v>220</v>
      </c>
      <c r="F50" s="19">
        <v>649935</v>
      </c>
      <c r="G50" s="4" t="s">
        <v>221</v>
      </c>
      <c r="H50" s="3">
        <v>487451</v>
      </c>
      <c r="I50" s="4"/>
      <c r="J50" s="42"/>
      <c r="K50" s="36">
        <v>44181</v>
      </c>
    </row>
    <row r="51" spans="1:11" ht="56.25" customHeight="1" x14ac:dyDescent="0.25">
      <c r="A51" s="6">
        <v>48</v>
      </c>
      <c r="B51" s="9" t="s">
        <v>223</v>
      </c>
      <c r="C51" s="5" t="s">
        <v>224</v>
      </c>
      <c r="D51" s="20" t="s">
        <v>225</v>
      </c>
      <c r="E51" s="2" t="s">
        <v>226</v>
      </c>
      <c r="F51" s="19">
        <v>617157.44999999995</v>
      </c>
      <c r="G51" s="4" t="s">
        <v>227</v>
      </c>
      <c r="H51" s="3">
        <v>462868</v>
      </c>
      <c r="I51" s="4"/>
      <c r="J51" s="43"/>
      <c r="K51" s="36">
        <v>44181</v>
      </c>
    </row>
    <row r="52" spans="1:11" ht="56.25" customHeight="1" x14ac:dyDescent="0.25">
      <c r="A52" s="6">
        <v>49</v>
      </c>
      <c r="B52" s="9" t="s">
        <v>223</v>
      </c>
      <c r="C52" s="5" t="s">
        <v>228</v>
      </c>
      <c r="D52" s="20" t="s">
        <v>229</v>
      </c>
      <c r="E52" s="2" t="s">
        <v>233</v>
      </c>
      <c r="F52" s="19">
        <v>649740</v>
      </c>
      <c r="G52" s="4" t="s">
        <v>227</v>
      </c>
      <c r="H52" s="3">
        <v>487305</v>
      </c>
      <c r="I52" s="4"/>
      <c r="J52" s="43"/>
      <c r="K52" s="36">
        <v>44181</v>
      </c>
    </row>
    <row r="53" spans="1:11" ht="56.25" customHeight="1" x14ac:dyDescent="0.25">
      <c r="A53" s="6">
        <v>50</v>
      </c>
      <c r="B53" s="9" t="s">
        <v>230</v>
      </c>
      <c r="C53" s="5" t="s">
        <v>231</v>
      </c>
      <c r="D53" s="20" t="s">
        <v>232</v>
      </c>
      <c r="E53" s="2" t="s">
        <v>234</v>
      </c>
      <c r="F53" s="19">
        <v>649480</v>
      </c>
      <c r="G53" s="4" t="s">
        <v>235</v>
      </c>
      <c r="H53" s="3">
        <v>487110</v>
      </c>
      <c r="I53" s="4"/>
      <c r="J53" s="44"/>
      <c r="K53" s="36">
        <v>44187</v>
      </c>
    </row>
    <row r="54" spans="1:11" ht="56.25" customHeight="1" x14ac:dyDescent="0.25">
      <c r="A54" s="6">
        <v>51</v>
      </c>
      <c r="B54" s="9" t="s">
        <v>236</v>
      </c>
      <c r="C54" s="47" t="s">
        <v>52</v>
      </c>
      <c r="D54" s="20" t="s">
        <v>50</v>
      </c>
      <c r="E54" s="27" t="s">
        <v>237</v>
      </c>
      <c r="F54" s="45">
        <v>-1</v>
      </c>
      <c r="G54" s="2"/>
      <c r="H54" s="3"/>
      <c r="I54" s="4" t="s">
        <v>238</v>
      </c>
      <c r="J54" s="46">
        <v>151482</v>
      </c>
      <c r="K54" s="36">
        <v>44189</v>
      </c>
    </row>
    <row r="55" spans="1:11" ht="60" customHeight="1" x14ac:dyDescent="0.25">
      <c r="A55" s="55" t="s">
        <v>168</v>
      </c>
      <c r="B55" s="56"/>
      <c r="C55" s="57"/>
      <c r="D55" s="7"/>
      <c r="E55" s="7"/>
      <c r="F55" s="8">
        <f>SUM(F4:F54)</f>
        <v>18231031.140000001</v>
      </c>
      <c r="G55" s="8"/>
      <c r="H55" s="8">
        <f>SUM(H4:H54)</f>
        <v>14020850</v>
      </c>
      <c r="I55" s="8"/>
      <c r="J55" s="8">
        <f t="shared" ref="J55" si="0">SUM(J4:J54)</f>
        <v>2253267</v>
      </c>
      <c r="K55" s="8"/>
    </row>
    <row r="56" spans="1:11" x14ac:dyDescent="0.25">
      <c r="C56" s="13"/>
      <c r="J56" s="14"/>
    </row>
    <row r="57" spans="1:11" x14ac:dyDescent="0.25">
      <c r="H57" s="22"/>
      <c r="I57" s="22"/>
      <c r="J57" s="14"/>
    </row>
    <row r="63" spans="1:11" x14ac:dyDescent="0.25">
      <c r="K63" s="16" t="s">
        <v>222</v>
      </c>
    </row>
  </sheetData>
  <mergeCells count="3">
    <mergeCell ref="A55:C55"/>
    <mergeCell ref="A1:K1"/>
    <mergeCell ref="A2:H2"/>
  </mergeCells>
  <pageMargins left="0.70866141732283472" right="0.70866141732283472" top="0.74803149606299213" bottom="0.74803149606299213" header="0.31496062992125984" footer="0.31496062992125984"/>
  <pageSetup scale="3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2021-02-10T09:12:30Z</dcterms:modified>
</cp:coreProperties>
</file>